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8828" windowHeight="11592" activeTab="0"/>
  </bookViews>
  <sheets>
    <sheet name="ACTIVITAT 2012-2020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<sst xmlns="http://schemas.openxmlformats.org/spreadsheetml/2006/main" count="43" uniqueCount="27">
  <si>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Unitat de mesura</t>
  </si>
  <si>
    <t>SUBMINISTRAMENT GLOBAL</t>
  </si>
  <si>
    <t>Subministrament CSPT</t>
  </si>
  <si>
    <t>Subministrament PSM</t>
  </si>
  <si>
    <t>PERSONAL</t>
  </si>
  <si>
    <t>Recepció PSM</t>
  </si>
  <si>
    <t>Recepció CSPT</t>
  </si>
  <si>
    <t>RECEPCIÓ GLOBAL</t>
  </si>
  <si>
    <t>PRODUCTIVITAT</t>
  </si>
  <si>
    <t>Recursos</t>
  </si>
  <si>
    <t>NIVELL MIG DE SERVEI</t>
  </si>
  <si>
    <t>% Subministrament</t>
  </si>
  <si>
    <t>Nivell servei CSPT</t>
  </si>
  <si>
    <t>Nivell servei PSM</t>
  </si>
  <si>
    <t>% PREG</t>
  </si>
  <si>
    <t>NIVELL DE PREG MIG</t>
  </si>
  <si>
    <t>PREG CSPT</t>
  </si>
  <si>
    <t>PREG PSM</t>
  </si>
  <si>
    <t>NIVELL MIG RUPTURES D'ESTOC</t>
  </si>
  <si>
    <t>Ruptures CSPT</t>
  </si>
  <si>
    <t>Ruptures PSM</t>
  </si>
  <si>
    <t>% Linies</t>
  </si>
  <si>
    <t xml:space="preserve">                    HISTÒRIES CLÍNIQUES</t>
  </si>
  <si>
    <t xml:space="preserve">                     MATERIAL FUNGIBLE</t>
  </si>
  <si>
    <t>Linies</t>
  </si>
  <si>
    <t>Linies/Hora</t>
  </si>
  <si>
    <t>ACTIVITAT CLS 2016 - 2020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</si>
</sst>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#,##0.00;\-#,###,##0.00;"/>
    <numFmt numFmtId="167" formatCode="#,###,##0;\-#,###,##0;"/>
    <numFmt numFmtId="168" formatCode="[$-409]mmmm\ d\,\ yyyy;@"/>
  </numFmts>
  <fonts count="5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2"/>
      <color indexed="9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i/>
      <sz val="12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6"/>
      <color theme="0"/>
      <name val="Calibri"/>
      <family val="2"/>
    </font>
    <font>
      <b/>
      <i/>
      <sz val="12"/>
      <color theme="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>
        <color indexed="63"/>
      </right>
      <top style="thin">
        <color rgb="FF7F7F7F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4999699890613556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>
        <color indexed="63"/>
      </right>
      <top style="thin">
        <color rgb="FF7F7F7F"/>
      </top>
      <bottom style="thin"/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7F7F7F"/>
      </top>
      <bottom style="thin"/>
    </border>
    <border>
      <left style="hair"/>
      <right style="thin"/>
      <top style="thin">
        <color rgb="FF7F7F7F"/>
      </top>
      <bottom style="thin">
        <color rgb="FF7F7F7F"/>
      </bottom>
    </border>
    <border>
      <left style="hair"/>
      <right style="thin"/>
      <top style="thin">
        <color rgb="FF7F7F7F"/>
      </top>
      <bottom>
        <color indexed="63"/>
      </bottom>
    </border>
    <border>
      <left style="hair"/>
      <right style="thin"/>
      <top style="thin">
        <color rgb="FF7F7F7F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>
        <color indexed="63"/>
      </right>
      <top style="thin"/>
      <bottom style="thin">
        <color rgb="FF7F7F7F"/>
      </bottom>
    </border>
    <border>
      <left style="hair"/>
      <right style="thin"/>
      <top style="thin"/>
      <bottom style="thin">
        <color rgb="FF7F7F7F"/>
      </bottom>
    </border>
    <border>
      <left>
        <color indexed="63"/>
      </left>
      <right style="thin">
        <color rgb="FF7F7F7F"/>
      </right>
      <top style="thin"/>
      <bottom style="thin">
        <color rgb="FF7F7F7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/>
    </xf>
    <xf numFmtId="0" fontId="23" fillId="0" borderId="12" xfId="0" applyFont="1" applyBorder="1" applyAlignment="1">
      <alignment/>
    </xf>
    <xf numFmtId="10" fontId="24" fillId="0" borderId="1" xfId="0" applyNumberFormat="1" applyFont="1" applyBorder="1" applyAlignment="1">
      <alignment/>
    </xf>
    <xf numFmtId="10" fontId="24" fillId="0" borderId="13" xfId="0" applyNumberFormat="1" applyFont="1" applyBorder="1" applyAlignment="1">
      <alignment/>
    </xf>
    <xf numFmtId="0" fontId="23" fillId="0" borderId="14" xfId="0" applyFont="1" applyBorder="1" applyAlignment="1">
      <alignment horizontal="right"/>
    </xf>
    <xf numFmtId="0" fontId="23" fillId="0" borderId="15" xfId="0" applyFont="1" applyBorder="1" applyAlignment="1">
      <alignment/>
    </xf>
    <xf numFmtId="10" fontId="24" fillId="0" borderId="16" xfId="0" applyNumberFormat="1" applyFont="1" applyBorder="1" applyAlignment="1">
      <alignment/>
    </xf>
    <xf numFmtId="10" fontId="24" fillId="0" borderId="17" xfId="0" applyNumberFormat="1" applyFont="1" applyBorder="1" applyAlignment="1">
      <alignment/>
    </xf>
    <xf numFmtId="3" fontId="24" fillId="0" borderId="1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23" fillId="0" borderId="18" xfId="0" applyFont="1" applyBorder="1" applyAlignment="1">
      <alignment horizontal="right"/>
    </xf>
    <xf numFmtId="0" fontId="23" fillId="0" borderId="19" xfId="0" applyFont="1" applyBorder="1" applyAlignment="1">
      <alignment/>
    </xf>
    <xf numFmtId="10" fontId="24" fillId="0" borderId="20" xfId="0" applyNumberFormat="1" applyFont="1" applyBorder="1" applyAlignment="1">
      <alignment/>
    </xf>
    <xf numFmtId="10" fontId="24" fillId="0" borderId="21" xfId="0" applyNumberFormat="1" applyFont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21" fillId="0" borderId="10" xfId="0" applyFont="1" applyBorder="1" applyAlignment="1">
      <alignment vertical="center"/>
    </xf>
    <xf numFmtId="3" fontId="24" fillId="0" borderId="22" xfId="0" applyNumberFormat="1" applyFont="1" applyBorder="1" applyAlignment="1">
      <alignment/>
    </xf>
    <xf numFmtId="10" fontId="24" fillId="0" borderId="22" xfId="0" applyNumberFormat="1" applyFont="1" applyBorder="1" applyAlignment="1">
      <alignment/>
    </xf>
    <xf numFmtId="10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10" fontId="24" fillId="0" borderId="24" xfId="0" applyNumberFormat="1" applyFont="1" applyBorder="1" applyAlignment="1">
      <alignment/>
    </xf>
    <xf numFmtId="10" fontId="24" fillId="0" borderId="25" xfId="0" applyNumberFormat="1" applyFont="1" applyBorder="1" applyAlignment="1">
      <alignment/>
    </xf>
    <xf numFmtId="10" fontId="24" fillId="0" borderId="26" xfId="0" applyNumberFormat="1" applyFont="1" applyBorder="1" applyAlignment="1">
      <alignment/>
    </xf>
    <xf numFmtId="0" fontId="47" fillId="2" borderId="27" xfId="15" applyFont="1" applyBorder="1" applyAlignment="1">
      <alignment horizontal="left"/>
    </xf>
    <xf numFmtId="0" fontId="47" fillId="2" borderId="28" xfId="15" applyFont="1" applyBorder="1" applyAlignment="1">
      <alignment horizontal="left"/>
    </xf>
    <xf numFmtId="0" fontId="47" fillId="2" borderId="29" xfId="15" applyFont="1" applyBorder="1" applyAlignment="1">
      <alignment horizontal="left"/>
    </xf>
    <xf numFmtId="0" fontId="48" fillId="14" borderId="27" xfId="27" applyFont="1" applyBorder="1" applyAlignment="1">
      <alignment horizontal="center" vertical="center"/>
    </xf>
    <xf numFmtId="0" fontId="48" fillId="14" borderId="28" xfId="27" applyFont="1" applyBorder="1" applyAlignment="1">
      <alignment horizontal="center" vertical="center"/>
    </xf>
    <xf numFmtId="0" fontId="48" fillId="14" borderId="29" xfId="27" applyFont="1" applyBorder="1" applyAlignment="1">
      <alignment horizontal="center" vertical="center"/>
    </xf>
    <xf numFmtId="3" fontId="49" fillId="8" borderId="30" xfId="21" applyNumberFormat="1" applyFont="1" applyBorder="1" applyAlignment="1">
      <alignment/>
    </xf>
    <xf numFmtId="3" fontId="49" fillId="8" borderId="31" xfId="21" applyNumberFormat="1" applyFont="1" applyBorder="1" applyAlignment="1">
      <alignment/>
    </xf>
    <xf numFmtId="3" fontId="49" fillId="8" borderId="32" xfId="21" applyNumberFormat="1" applyFont="1" applyBorder="1" applyAlignment="1">
      <alignment/>
    </xf>
    <xf numFmtId="0" fontId="49" fillId="8" borderId="11" xfId="21" applyFont="1" applyBorder="1" applyAlignment="1">
      <alignment horizontal="right"/>
    </xf>
    <xf numFmtId="0" fontId="49" fillId="8" borderId="33" xfId="21" applyFont="1" applyBorder="1" applyAlignment="1">
      <alignment/>
    </xf>
    <xf numFmtId="0" fontId="49" fillId="8" borderId="12" xfId="21" applyFont="1" applyBorder="1" applyAlignment="1">
      <alignment/>
    </xf>
    <xf numFmtId="10" fontId="49" fillId="8" borderId="1" xfId="21" applyNumberFormat="1" applyFont="1" applyBorder="1" applyAlignment="1">
      <alignment/>
    </xf>
    <xf numFmtId="10" fontId="49" fillId="8" borderId="13" xfId="21" applyNumberFormat="1" applyFont="1" applyBorder="1" applyAlignment="1">
      <alignment/>
    </xf>
    <xf numFmtId="10" fontId="49" fillId="8" borderId="24" xfId="21" applyNumberFormat="1" applyFont="1" applyBorder="1" applyAlignment="1">
      <alignment/>
    </xf>
    <xf numFmtId="0" fontId="50" fillId="8" borderId="10" xfId="21" applyFont="1" applyBorder="1" applyAlignment="1">
      <alignment horizontal="center" vertical="center"/>
    </xf>
    <xf numFmtId="0" fontId="50" fillId="8" borderId="27" xfId="2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view="pageLayout" workbookViewId="0" topLeftCell="A1">
      <selection activeCell="C10" sqref="C10"/>
    </sheetView>
  </sheetViews>
  <sheetFormatPr defaultColWidth="11.421875" defaultRowHeight="12.75"/>
  <cols>
    <col min="1" max="1" width="30.00390625" style="0" customWidth="1"/>
    <col min="2" max="2" width="25.28125" style="0" customWidth="1"/>
    <col min="3" max="7" width="14.8515625" style="0" customWidth="1"/>
  </cols>
  <sheetData>
    <row r="1" spans="1:7" ht="25.5" customHeight="1">
      <c r="A1" s="32" t="s">
        <v>26</v>
      </c>
      <c r="B1" s="33"/>
      <c r="C1" s="33"/>
      <c r="D1" s="33"/>
      <c r="E1" s="33"/>
      <c r="F1" s="33"/>
      <c r="G1" s="34"/>
    </row>
    <row r="2" spans="1:7" ht="25.5" customHeight="1">
      <c r="A2" s="21"/>
      <c r="B2" s="3" t="s">
        <v>0</v>
      </c>
      <c r="C2" s="44">
        <v>2016</v>
      </c>
      <c r="D2" s="44">
        <v>2017</v>
      </c>
      <c r="E2" s="44">
        <v>2018</v>
      </c>
      <c r="F2" s="45">
        <v>2019</v>
      </c>
      <c r="G2" s="44">
        <v>2020</v>
      </c>
    </row>
    <row r="3" spans="1:7" ht="15.75" customHeight="1">
      <c r="A3" s="29" t="s">
        <v>23</v>
      </c>
      <c r="B3" s="30"/>
      <c r="C3" s="30"/>
      <c r="D3" s="30"/>
      <c r="E3" s="30"/>
      <c r="F3" s="30"/>
      <c r="G3" s="31"/>
    </row>
    <row r="4" spans="1:7" ht="15.75" customHeight="1">
      <c r="A4" s="38" t="s">
        <v>1</v>
      </c>
      <c r="B4" s="39"/>
      <c r="C4" s="35">
        <f>SUM(C5:C6)</f>
        <v>740888</v>
      </c>
      <c r="D4" s="35">
        <f>SUM(D5:D6)</f>
        <v>788415</v>
      </c>
      <c r="E4" s="36">
        <f>SUM(E5:E6)</f>
        <v>827788</v>
      </c>
      <c r="F4" s="36">
        <f>SUM(F5:F6)</f>
        <v>864876</v>
      </c>
      <c r="G4" s="37">
        <f>SUM(G5:G6)</f>
        <v>896649</v>
      </c>
    </row>
    <row r="5" spans="1:7" ht="15.75" customHeight="1">
      <c r="A5" s="4" t="s">
        <v>2</v>
      </c>
      <c r="B5" s="5" t="s">
        <v>24</v>
      </c>
      <c r="C5" s="12">
        <v>503299</v>
      </c>
      <c r="D5" s="12">
        <v>518791</v>
      </c>
      <c r="E5" s="13">
        <v>533420</v>
      </c>
      <c r="F5" s="13">
        <v>554701</v>
      </c>
      <c r="G5" s="25">
        <v>550316</v>
      </c>
    </row>
    <row r="6" spans="1:7" ht="15.75" customHeight="1">
      <c r="A6" s="4" t="s">
        <v>3</v>
      </c>
      <c r="B6" s="5" t="s">
        <v>24</v>
      </c>
      <c r="C6" s="12">
        <v>237589</v>
      </c>
      <c r="D6" s="12">
        <v>269624</v>
      </c>
      <c r="E6" s="13">
        <v>294368</v>
      </c>
      <c r="F6" s="13">
        <v>310175</v>
      </c>
      <c r="G6" s="25">
        <v>346333</v>
      </c>
    </row>
    <row r="7" spans="1:7" ht="15.75" customHeight="1">
      <c r="A7" s="38" t="s">
        <v>7</v>
      </c>
      <c r="B7" s="39"/>
      <c r="C7" s="35">
        <f>SUM(C8:C9)</f>
        <v>51669</v>
      </c>
      <c r="D7" s="35">
        <f>SUM(D8:D9)</f>
        <v>57275</v>
      </c>
      <c r="E7" s="36">
        <f>SUM(E8:E9)</f>
        <v>60459</v>
      </c>
      <c r="F7" s="36">
        <f>SUM(F8:F9)</f>
        <v>66882</v>
      </c>
      <c r="G7" s="37">
        <f>SUM(G8:G9)</f>
        <v>68323</v>
      </c>
    </row>
    <row r="8" spans="1:7" ht="15.75" customHeight="1">
      <c r="A8" s="4" t="s">
        <v>6</v>
      </c>
      <c r="B8" s="5" t="s">
        <v>24</v>
      </c>
      <c r="C8" s="12">
        <v>29983</v>
      </c>
      <c r="D8" s="12">
        <v>31297</v>
      </c>
      <c r="E8" s="13">
        <v>35167</v>
      </c>
      <c r="F8" s="13">
        <v>36014</v>
      </c>
      <c r="G8" s="25">
        <v>37398</v>
      </c>
    </row>
    <row r="9" spans="1:7" ht="15.75" customHeight="1">
      <c r="A9" s="4" t="s">
        <v>5</v>
      </c>
      <c r="B9" s="5" t="s">
        <v>24</v>
      </c>
      <c r="C9" s="12">
        <v>21686</v>
      </c>
      <c r="D9" s="12">
        <v>25978</v>
      </c>
      <c r="E9" s="13">
        <v>25292</v>
      </c>
      <c r="F9" s="13">
        <v>30868</v>
      </c>
      <c r="G9" s="25">
        <v>30925</v>
      </c>
    </row>
    <row r="10" spans="1:7" ht="15.75" customHeight="1">
      <c r="A10" s="4" t="s">
        <v>4</v>
      </c>
      <c r="B10" s="5" t="s">
        <v>9</v>
      </c>
      <c r="C10" s="12">
        <v>43</v>
      </c>
      <c r="D10" s="12">
        <v>46</v>
      </c>
      <c r="E10" s="13">
        <v>46</v>
      </c>
      <c r="F10" s="13">
        <v>49</v>
      </c>
      <c r="G10" s="25">
        <v>55</v>
      </c>
    </row>
    <row r="11" spans="1:7" ht="15.75" customHeight="1">
      <c r="A11" s="4" t="s">
        <v>8</v>
      </c>
      <c r="B11" s="5" t="s">
        <v>25</v>
      </c>
      <c r="C11" s="12">
        <v>64</v>
      </c>
      <c r="D11" s="12">
        <v>64</v>
      </c>
      <c r="E11" s="13">
        <v>64</v>
      </c>
      <c r="F11" s="13">
        <v>64</v>
      </c>
      <c r="G11" s="25">
        <v>57</v>
      </c>
    </row>
    <row r="12" spans="1:7" ht="15.75" customHeight="1">
      <c r="A12" s="38" t="s">
        <v>10</v>
      </c>
      <c r="B12" s="40"/>
      <c r="C12" s="41">
        <f>AVERAGE(C13:C14)</f>
        <v>0.9998</v>
      </c>
      <c r="D12" s="41">
        <f>AVERAGE(D13:D14)</f>
        <v>0.99985</v>
      </c>
      <c r="E12" s="42">
        <f>AVERAGE(E13:E14)</f>
        <v>0.9999</v>
      </c>
      <c r="F12" s="42">
        <f>AVERAGE(F13:F14)</f>
        <v>0.9999</v>
      </c>
      <c r="G12" s="43">
        <f>AVERAGE(G13:G14)</f>
        <v>0.9999</v>
      </c>
    </row>
    <row r="13" spans="1:7" ht="15.75" customHeight="1">
      <c r="A13" s="4" t="s">
        <v>12</v>
      </c>
      <c r="B13" s="5" t="s">
        <v>11</v>
      </c>
      <c r="C13" s="6">
        <v>0.9998</v>
      </c>
      <c r="D13" s="6">
        <v>0.9999</v>
      </c>
      <c r="E13" s="7">
        <v>0.9999</v>
      </c>
      <c r="F13" s="7">
        <v>0.9999</v>
      </c>
      <c r="G13" s="26">
        <v>0.9999</v>
      </c>
    </row>
    <row r="14" spans="1:7" ht="15.75" customHeight="1">
      <c r="A14" s="4" t="s">
        <v>13</v>
      </c>
      <c r="B14" s="5" t="s">
        <v>11</v>
      </c>
      <c r="C14" s="6">
        <v>0.9998</v>
      </c>
      <c r="D14" s="6">
        <v>0.9998</v>
      </c>
      <c r="E14" s="7">
        <v>0.9999</v>
      </c>
      <c r="F14" s="7">
        <v>0.9999</v>
      </c>
      <c r="G14" s="26">
        <v>0.9999</v>
      </c>
    </row>
    <row r="15" spans="1:7" ht="15.75" customHeight="1">
      <c r="A15" s="38" t="s">
        <v>15</v>
      </c>
      <c r="B15" s="40"/>
      <c r="C15" s="41">
        <f>AVERAGE(C16:C17)</f>
        <v>0.00025</v>
      </c>
      <c r="D15" s="41">
        <f>AVERAGE(D16:D17)</f>
        <v>0.00015000000000000001</v>
      </c>
      <c r="E15" s="42">
        <f>AVERAGE(E16:E17)</f>
        <v>0.00015000000000000001</v>
      </c>
      <c r="F15" s="42">
        <f>AVERAGE(F16:F17)</f>
        <v>0.00015000000000000001</v>
      </c>
      <c r="G15" s="43">
        <f>AVERAGE(G16:G17)</f>
        <v>0.00019999999999999998</v>
      </c>
    </row>
    <row r="16" spans="1:7" ht="15.75" customHeight="1">
      <c r="A16" s="4" t="s">
        <v>16</v>
      </c>
      <c r="B16" s="5" t="s">
        <v>14</v>
      </c>
      <c r="C16" s="6">
        <v>0.0002</v>
      </c>
      <c r="D16" s="6">
        <v>0.0001</v>
      </c>
      <c r="E16" s="7">
        <v>0.0001</v>
      </c>
      <c r="F16" s="7">
        <v>0.0001</v>
      </c>
      <c r="G16" s="7">
        <v>0.0001</v>
      </c>
    </row>
    <row r="17" spans="1:7" ht="15.75" customHeight="1">
      <c r="A17" s="4" t="s">
        <v>17</v>
      </c>
      <c r="B17" s="5" t="s">
        <v>14</v>
      </c>
      <c r="C17" s="6">
        <v>0.0003</v>
      </c>
      <c r="D17" s="6">
        <v>0.0002</v>
      </c>
      <c r="E17" s="7">
        <v>0.0002</v>
      </c>
      <c r="F17" s="7">
        <v>0.0002</v>
      </c>
      <c r="G17" s="7">
        <v>0.0003</v>
      </c>
    </row>
    <row r="18" spans="1:7" ht="15.75" customHeight="1">
      <c r="A18" s="38" t="s">
        <v>18</v>
      </c>
      <c r="B18" s="40"/>
      <c r="C18" s="41">
        <f>AVERAGE(C19:C20)</f>
        <v>0.02405</v>
      </c>
      <c r="D18" s="41">
        <f>AVERAGE(D19:D20)</f>
        <v>0.0219</v>
      </c>
      <c r="E18" s="42">
        <f>AVERAGE(E19:E20)</f>
        <v>0.01915</v>
      </c>
      <c r="F18" s="42">
        <f>AVERAGE(F19:F20)</f>
        <v>0.027049999999999998</v>
      </c>
      <c r="G18" s="43">
        <f>AVERAGE(G19:G20)</f>
        <v>0.0225</v>
      </c>
    </row>
    <row r="19" spans="1:7" ht="15.75" customHeight="1">
      <c r="A19" s="4" t="s">
        <v>19</v>
      </c>
      <c r="B19" s="5" t="s">
        <v>21</v>
      </c>
      <c r="C19" s="6">
        <v>0.0321</v>
      </c>
      <c r="D19" s="6">
        <v>0.0308</v>
      </c>
      <c r="E19" s="7">
        <v>0.0285</v>
      </c>
      <c r="F19" s="7">
        <v>0.0253</v>
      </c>
      <c r="G19" s="26">
        <v>0.0216</v>
      </c>
    </row>
    <row r="20" spans="1:7" ht="15.75" customHeight="1">
      <c r="A20" s="8" t="s">
        <v>20</v>
      </c>
      <c r="B20" s="9" t="s">
        <v>21</v>
      </c>
      <c r="C20" s="10">
        <v>0.016</v>
      </c>
      <c r="D20" s="10">
        <v>0.013</v>
      </c>
      <c r="E20" s="11">
        <v>0.0098</v>
      </c>
      <c r="F20" s="11">
        <v>0.0288</v>
      </c>
      <c r="G20" s="27">
        <v>0.0234</v>
      </c>
    </row>
    <row r="21" spans="1:7" ht="15.75" customHeight="1">
      <c r="A21" s="29" t="s">
        <v>22</v>
      </c>
      <c r="B21" s="30"/>
      <c r="C21" s="30"/>
      <c r="D21" s="30"/>
      <c r="E21" s="30"/>
      <c r="F21" s="30"/>
      <c r="G21" s="31"/>
    </row>
    <row r="22" spans="1:7" ht="15.75" customHeight="1">
      <c r="A22" s="38" t="s">
        <v>1</v>
      </c>
      <c r="B22" s="39"/>
      <c r="C22" s="35">
        <f>SUM(C23:C24)</f>
        <v>81564</v>
      </c>
      <c r="D22" s="35">
        <f>SUM(D23:D24)</f>
        <v>70881</v>
      </c>
      <c r="E22" s="36">
        <f>SUM(E23:E24)</f>
        <v>59333</v>
      </c>
      <c r="F22" s="36">
        <f>SUM(F23:F24)</f>
        <v>46802</v>
      </c>
      <c r="G22" s="37">
        <f>SUM(G23:G24)</f>
        <v>60320</v>
      </c>
    </row>
    <row r="23" spans="1:7" ht="15.75" customHeight="1">
      <c r="A23" s="4" t="s">
        <v>2</v>
      </c>
      <c r="B23" s="5" t="s">
        <v>24</v>
      </c>
      <c r="C23" s="12">
        <v>77465</v>
      </c>
      <c r="D23" s="12">
        <v>66876</v>
      </c>
      <c r="E23" s="13">
        <v>26920</v>
      </c>
      <c r="F23" s="22">
        <v>24922</v>
      </c>
      <c r="G23" s="25">
        <v>6721</v>
      </c>
    </row>
    <row r="24" spans="1:7" ht="15.75" customHeight="1">
      <c r="A24" s="4" t="s">
        <v>3</v>
      </c>
      <c r="B24" s="5" t="s">
        <v>24</v>
      </c>
      <c r="C24" s="12">
        <v>4099</v>
      </c>
      <c r="D24" s="12">
        <v>4005</v>
      </c>
      <c r="E24" s="13">
        <v>32413</v>
      </c>
      <c r="F24" s="22">
        <v>21880</v>
      </c>
      <c r="G24" s="25">
        <v>53599</v>
      </c>
    </row>
    <row r="25" spans="1:7" ht="15.75" customHeight="1">
      <c r="A25" s="38" t="s">
        <v>10</v>
      </c>
      <c r="B25" s="40"/>
      <c r="C25" s="41">
        <f>AVERAGE(C26:C27)</f>
        <v>1</v>
      </c>
      <c r="D25" s="41">
        <f>AVERAGE(D26:D27)</f>
        <v>1</v>
      </c>
      <c r="E25" s="42">
        <f>AVERAGE(E26:E27)</f>
        <v>1</v>
      </c>
      <c r="F25" s="42">
        <f>AVERAGE(F26:F27)</f>
        <v>1</v>
      </c>
      <c r="G25" s="43">
        <f>AVERAGE(G26:G27)</f>
        <v>1</v>
      </c>
    </row>
    <row r="26" spans="1:7" ht="15.75" customHeight="1">
      <c r="A26" s="4" t="s">
        <v>12</v>
      </c>
      <c r="B26" s="5" t="s">
        <v>11</v>
      </c>
      <c r="C26" s="6">
        <v>1</v>
      </c>
      <c r="D26" s="6">
        <v>1</v>
      </c>
      <c r="E26" s="7">
        <v>1</v>
      </c>
      <c r="F26" s="23">
        <v>1</v>
      </c>
      <c r="G26" s="26">
        <v>1</v>
      </c>
    </row>
    <row r="27" spans="1:7" ht="15.75" customHeight="1">
      <c r="A27" s="14" t="s">
        <v>13</v>
      </c>
      <c r="B27" s="15" t="s">
        <v>11</v>
      </c>
      <c r="C27" s="16">
        <v>1</v>
      </c>
      <c r="D27" s="16">
        <v>1</v>
      </c>
      <c r="E27" s="17">
        <v>1</v>
      </c>
      <c r="F27" s="24">
        <v>1</v>
      </c>
      <c r="G27" s="28">
        <v>1</v>
      </c>
    </row>
    <row r="28" spans="1:7" ht="15.75" customHeight="1">
      <c r="A28" s="18"/>
      <c r="B28" s="19"/>
      <c r="C28" s="20"/>
      <c r="D28" s="20"/>
      <c r="E28" s="20"/>
      <c r="F28" s="20"/>
      <c r="G28" s="20"/>
    </row>
    <row r="29" spans="1:7" ht="15.75" customHeight="1">
      <c r="A29" s="1"/>
      <c r="C29" s="2"/>
      <c r="D29" s="2"/>
      <c r="E29" s="2"/>
      <c r="F29" s="2"/>
      <c r="G29" s="2"/>
    </row>
    <row r="30" spans="3:7" ht="15.75" customHeight="1">
      <c r="C30" s="2"/>
      <c r="D30" s="2"/>
      <c r="E30" s="2"/>
      <c r="F30" s="2"/>
      <c r="G30" s="2"/>
    </row>
    <row r="31" ht="15.75" customHeight="1"/>
  </sheetData>
  <sheetProtection/>
  <mergeCells count="3">
    <mergeCell ref="A1:G1"/>
    <mergeCell ref="A21:G21"/>
    <mergeCell ref="A3:G3"/>
  </mergeCells>
  <printOptions/>
  <pageMargins left="0.7480314960629921" right="0.7480314960629921" top="1.1023622047244095" bottom="0.984251968503937" header="0" footer="0"/>
  <pageSetup fitToHeight="1000" fitToWidth="1" horizontalDpi="600" verticalDpi="600" orientation="landscape" paperSize="9" r:id="rId2"/>
  <headerFooter alignWithMargins="0">
    <oddHeader>&amp;L
  &amp;G&amp;C
&amp;"-,Negrita"&amp;16ACTIVITAT
CLS-AIE&amp;"Arial,Normal"&amp;10
&amp;R&amp;"Calibri,Normal"&amp;12
Revisió:  01
 Páginas&amp;P/&amp;N</oddHeader>
    <oddFooter>&amp;L&amp;"Calibri,Negrita"Data d'actualització:
2021/03/09&amp;C
&amp;R&amp;"Calibri,Negrita"Data propera actualització: 
Març  2022</oddFooter>
  </headerFooter>
  <ignoredErrors>
    <ignoredError sqref="C7:G7" formulaRange="1"/>
    <ignoredError sqref="C12:E12 C15:E15 C18:E18 C25:E25" evalError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CLS</dc:creator>
  <cp:keywords/>
  <dc:description/>
  <cp:lastModifiedBy>Montserrat López Morante</cp:lastModifiedBy>
  <cp:lastPrinted>2021-04-16T08:35:00Z</cp:lastPrinted>
  <dcterms:created xsi:type="dcterms:W3CDTF">2012-03-29T12:58:58Z</dcterms:created>
  <dcterms:modified xsi:type="dcterms:W3CDTF">2021-04-16T08:37:35Z</dcterms:modified>
  <cp:category/>
  <cp:version/>
  <cp:contentType/>
  <cp:contentStatus/>
</cp:coreProperties>
</file>